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iu\Dropbox\runa\Spring 2022\ESDM 403 Researsh\"/>
    </mc:Choice>
  </mc:AlternateContent>
  <bookViews>
    <workbookView xWindow="765" yWindow="465" windowWidth="28035" windowHeight="16620"/>
  </bookViews>
  <sheets>
    <sheet name="Sheet2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2" l="1"/>
  <c r="E14" i="2"/>
  <c r="E10" i="2"/>
  <c r="D18" i="2"/>
  <c r="D14" i="2"/>
  <c r="D10" i="2"/>
</calcChain>
</file>

<file path=xl/sharedStrings.xml><?xml version="1.0" encoding="utf-8"?>
<sst xmlns="http://schemas.openxmlformats.org/spreadsheetml/2006/main" count="23" uniqueCount="15">
  <si>
    <t>DO</t>
  </si>
  <si>
    <t>S1</t>
  </si>
  <si>
    <t>S1-1</t>
  </si>
  <si>
    <t>S1-2</t>
  </si>
  <si>
    <t>S1-3</t>
  </si>
  <si>
    <t>S2-1</t>
  </si>
  <si>
    <t>S2-2</t>
  </si>
  <si>
    <t>S2-3</t>
  </si>
  <si>
    <t>S3-1</t>
  </si>
  <si>
    <t>S3-2</t>
  </si>
  <si>
    <t>S3-3</t>
  </si>
  <si>
    <t>S2</t>
  </si>
  <si>
    <t>S3</t>
  </si>
  <si>
    <t>Average DO</t>
  </si>
  <si>
    <t>STDEV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</si>
</sst>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Sheet2!$C$23</c:f>
              <c:strCache>
                <c:ptCount val="1"/>
                <c:pt idx="0">
                  <c:v>DO</c:v>
                </c:pt>
              </c:strCache>
            </c:strRef>
          </c:tx>
          <c:spPr>
            <a:solidFill>
              <a:schemeClr val="accent1"/>
            </a:solidFill>
            <a:ln w="25400">
              <a:noFill/>
            </a:ln>
            <a:effectLst/>
          </c:spPr>
          <c:invertIfNegative val="0"/>
          <c:cat>
            <c:strRef>
              <c:f>Sheet2!$B$24:$B$26</c:f>
              <c:strCache>
                <c:ptCount val="3"/>
                <c:pt idx="0">
                  <c:v>S1</c:v>
                </c:pt>
                <c:pt idx="1">
                  <c:v>S2</c:v>
                </c:pt>
                <c:pt idx="2">
                  <c:v>S3</c:v>
                </c:pt>
              </c:strCache>
            </c:strRef>
          </c:cat>
          <c:val>
            <c:numRef>
              <c:f>Sheet2!$C$24:$C$26</c:f>
              <c:numCache>
                <c:formatCode>General</c:formatCode>
                <c:ptCount val="3"/>
                <c:pt idx="0">
                  <c:v>6.7666666666666666</c:v>
                </c:pt>
                <c:pt idx="1">
                  <c:v>5.833333333333333</c:v>
                </c:pt>
                <c:pt idx="2">
                  <c:v>4.2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-512231344"/>
        <c:axId val="-512240048"/>
      </c:barChart>
      <c:catAx>
        <c:axId val="-51223134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DO (mg/L)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512240048"/>
        <c:crosses val="autoZero"/>
        <c:auto val="1"/>
        <c:lblAlgn val="ctr"/>
        <c:lblOffset val="100"/>
        <c:noMultiLvlLbl val="0"/>
      </c:catAx>
      <c:valAx>
        <c:axId val="-51224004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5122313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Sheet2!$C$23</c:f>
              <c:strCache>
                <c:ptCount val="1"/>
                <c:pt idx="0">
                  <c:v>DO</c:v>
                </c:pt>
              </c:strCache>
            </c:strRef>
          </c:tx>
          <c:spPr>
            <a:noFill/>
            <a:ln w="15875">
              <a:solidFill>
                <a:schemeClr val="tx1"/>
              </a:solidFill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Sheet2!$D$24:$D$26</c:f>
                <c:numCache>
                  <c:formatCode>General</c:formatCode>
                  <c:ptCount val="3"/>
                  <c:pt idx="0">
                    <c:v>3.6828431046317101</c:v>
                  </c:pt>
                  <c:pt idx="1">
                    <c:v>0.47258156262526102</c:v>
                  </c:pt>
                  <c:pt idx="2">
                    <c:v>0.26457513110645914</c:v>
                  </c:pt>
                </c:numCache>
              </c:numRef>
            </c:plus>
            <c:minus>
              <c:numRef>
                <c:f>Sheet2!$D$24:$D$26</c:f>
                <c:numCache>
                  <c:formatCode>General</c:formatCode>
                  <c:ptCount val="3"/>
                  <c:pt idx="0">
                    <c:v>3.6828431046317101</c:v>
                  </c:pt>
                  <c:pt idx="1">
                    <c:v>0.47258156262526102</c:v>
                  </c:pt>
                  <c:pt idx="2">
                    <c:v>0.26457513110645914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Sheet2!$B$24:$B$26</c:f>
              <c:strCache>
                <c:ptCount val="3"/>
                <c:pt idx="0">
                  <c:v>S1</c:v>
                </c:pt>
                <c:pt idx="1">
                  <c:v>S2</c:v>
                </c:pt>
                <c:pt idx="2">
                  <c:v>S3</c:v>
                </c:pt>
              </c:strCache>
            </c:strRef>
          </c:cat>
          <c:val>
            <c:numRef>
              <c:f>Sheet2!$C$24:$C$26</c:f>
              <c:numCache>
                <c:formatCode>General</c:formatCode>
                <c:ptCount val="3"/>
                <c:pt idx="0">
                  <c:v>6.7666666666666666</c:v>
                </c:pt>
                <c:pt idx="1">
                  <c:v>5.833333333333333</c:v>
                </c:pt>
                <c:pt idx="2">
                  <c:v>4.2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520127280"/>
        <c:axId val="-520126192"/>
      </c:barChart>
      <c:catAx>
        <c:axId val="-5201272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520126192"/>
        <c:crosses val="autoZero"/>
        <c:auto val="1"/>
        <c:lblAlgn val="ctr"/>
        <c:lblOffset val="100"/>
        <c:noMultiLvlLbl val="0"/>
      </c:catAx>
      <c:valAx>
        <c:axId val="-520126192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DO (mg/L)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520127280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11</xdr:row>
      <xdr:rowOff>28575</xdr:rowOff>
    </xdr:from>
    <xdr:to>
      <xdr:col>12</xdr:col>
      <xdr:colOff>338137</xdr:colOff>
      <xdr:row>25</xdr:row>
      <xdr:rowOff>76200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27</xdr:row>
      <xdr:rowOff>0</xdr:rowOff>
    </xdr:from>
    <xdr:to>
      <xdr:col>12</xdr:col>
      <xdr:colOff>309562</xdr:colOff>
      <xdr:row>41</xdr:row>
      <xdr:rowOff>47625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E26"/>
  <sheetViews>
    <sheetView tabSelected="1" topLeftCell="A5" workbookViewId="0">
      <selection activeCell="F28" sqref="F28"/>
    </sheetView>
  </sheetViews>
  <sheetFormatPr defaultRowHeight="15.75" x14ac:dyDescent="0.25"/>
  <sheetData>
    <row r="4" spans="1:5" x14ac:dyDescent="0.25">
      <c r="A4" t="s">
        <v>1</v>
      </c>
    </row>
    <row r="5" spans="1:5" x14ac:dyDescent="0.25">
      <c r="A5" t="s">
        <v>11</v>
      </c>
    </row>
    <row r="6" spans="1:5" x14ac:dyDescent="0.25">
      <c r="A6" t="s">
        <v>12</v>
      </c>
    </row>
    <row r="9" spans="1:5" x14ac:dyDescent="0.25">
      <c r="C9" t="s">
        <v>0</v>
      </c>
      <c r="D9" t="s">
        <v>13</v>
      </c>
      <c r="E9" t="s">
        <v>14</v>
      </c>
    </row>
    <row r="10" spans="1:5" x14ac:dyDescent="0.25">
      <c r="A10" t="s">
        <v>1</v>
      </c>
      <c r="B10" t="s">
        <v>2</v>
      </c>
      <c r="C10">
        <v>5</v>
      </c>
      <c r="D10">
        <f>AVERAGE(C10:C12)</f>
        <v>6.7666666666666666</v>
      </c>
      <c r="E10">
        <f>STDEV(C10:C12)</f>
        <v>3.6828431046317101</v>
      </c>
    </row>
    <row r="11" spans="1:5" x14ac:dyDescent="0.25">
      <c r="B11" t="s">
        <v>3</v>
      </c>
      <c r="C11">
        <v>4.3</v>
      </c>
    </row>
    <row r="12" spans="1:5" x14ac:dyDescent="0.25">
      <c r="B12" t="s">
        <v>4</v>
      </c>
      <c r="C12">
        <v>11</v>
      </c>
    </row>
    <row r="14" spans="1:5" x14ac:dyDescent="0.25">
      <c r="A14" t="s">
        <v>11</v>
      </c>
      <c r="B14" t="s">
        <v>5</v>
      </c>
      <c r="C14">
        <v>5.3</v>
      </c>
      <c r="D14">
        <f>AVERAGE(C14:C16)</f>
        <v>5.833333333333333</v>
      </c>
      <c r="E14">
        <f>STDEV(C14:C16)</f>
        <v>0.47258156262526102</v>
      </c>
    </row>
    <row r="15" spans="1:5" x14ac:dyDescent="0.25">
      <c r="B15" t="s">
        <v>6</v>
      </c>
      <c r="C15">
        <v>6</v>
      </c>
    </row>
    <row r="16" spans="1:5" x14ac:dyDescent="0.25">
      <c r="B16" t="s">
        <v>7</v>
      </c>
      <c r="C16">
        <v>6.2</v>
      </c>
    </row>
    <row r="18" spans="1:5" x14ac:dyDescent="0.25">
      <c r="A18" t="s">
        <v>12</v>
      </c>
      <c r="B18" t="s">
        <v>8</v>
      </c>
      <c r="C18">
        <v>4</v>
      </c>
      <c r="D18">
        <f>AVERAGE(C18:C20)</f>
        <v>4.2</v>
      </c>
      <c r="E18">
        <f>STDEV(C18:C20)</f>
        <v>0.26457513110645914</v>
      </c>
    </row>
    <row r="19" spans="1:5" x14ac:dyDescent="0.25">
      <c r="B19" t="s">
        <v>9</v>
      </c>
      <c r="C19">
        <v>4.0999999999999996</v>
      </c>
    </row>
    <row r="20" spans="1:5" x14ac:dyDescent="0.25">
      <c r="B20" t="s">
        <v>10</v>
      </c>
      <c r="C20">
        <v>4.5</v>
      </c>
    </row>
    <row r="23" spans="1:5" x14ac:dyDescent="0.25">
      <c r="C23" t="s">
        <v>0</v>
      </c>
      <c r="D23" t="s">
        <v>14</v>
      </c>
    </row>
    <row r="24" spans="1:5" x14ac:dyDescent="0.25">
      <c r="B24" t="s">
        <v>1</v>
      </c>
      <c r="C24">
        <v>6.7666666666666666</v>
      </c>
      <c r="D24">
        <v>3.6828431046317101</v>
      </c>
    </row>
    <row r="25" spans="1:5" x14ac:dyDescent="0.25">
      <c r="B25" t="s">
        <v>11</v>
      </c>
      <c r="C25">
        <v>5.833333333333333</v>
      </c>
      <c r="D25">
        <v>0.47258156262526102</v>
      </c>
    </row>
    <row r="26" spans="1:5" x14ac:dyDescent="0.25">
      <c r="B26" t="s">
        <v>12</v>
      </c>
      <c r="C26">
        <v>4.2</v>
      </c>
      <c r="D26">
        <v>0.26457513110645914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Windows User</cp:lastModifiedBy>
  <dcterms:created xsi:type="dcterms:W3CDTF">2018-09-06T23:26:30Z</dcterms:created>
  <dcterms:modified xsi:type="dcterms:W3CDTF">2022-02-07T07:04:19Z</dcterms:modified>
</cp:coreProperties>
</file>